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2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<sst xmlns="http://schemas.openxmlformats.org/spreadsheetml/2006/main" count="82" uniqueCount="45">
  <si>
    <t>Адрес</t>
  </si>
  <si>
    <t>Вид помещения</t>
  </si>
  <si>
    <t>Ул. Герасимова, д.26</t>
  </si>
  <si>
    <t>Больничный проезд, д.16, стр.2</t>
  </si>
  <si>
    <t>Ул. Герасимова, д.17</t>
  </si>
  <si>
    <t>Ул. Ленина, д.96</t>
  </si>
  <si>
    <t>Ул. Пролетарская, д.2</t>
  </si>
  <si>
    <t>Больничный проезд, д.6</t>
  </si>
  <si>
    <t>Ул. Ленина, д.100</t>
  </si>
  <si>
    <t>Ул. Герасимова, д.28, стр.1</t>
  </si>
  <si>
    <t>805, 95</t>
  </si>
  <si>
    <t>Рассрочка 3 года</t>
  </si>
  <si>
    <t>Больничный пр. д.16, стр.1</t>
  </si>
  <si>
    <t>Ул. Ленина, д.98</t>
  </si>
  <si>
    <t>Ул. Октябрьская, д. 41</t>
  </si>
  <si>
    <t>Оплата</t>
  </si>
  <si>
    <t>Ул. Ленина. д. 84</t>
  </si>
  <si>
    <t>Ул. Герасимова, д. 19</t>
  </si>
  <si>
    <t>Ул.Первомайская, д. 1</t>
  </si>
  <si>
    <t>Школьный пр.д. 4</t>
  </si>
  <si>
    <t>3 Интернационала, д. 46</t>
  </si>
  <si>
    <t>жилое</t>
  </si>
  <si>
    <t>Итого</t>
  </si>
  <si>
    <t>№п/п</t>
  </si>
  <si>
    <t>Площадь кв.м</t>
  </si>
  <si>
    <t>Годовая арендная плата без НДС в тыс. рублей</t>
  </si>
  <si>
    <t>Остаточная стоимость в тыс. рублей</t>
  </si>
  <si>
    <t>Оценка с НДС в тыс. рублей</t>
  </si>
  <si>
    <t>Доход от продажи в тыс. рублях</t>
  </si>
  <si>
    <t>Доход 2011 г. тыс. рублях</t>
  </si>
  <si>
    <t>Доход 2012 г. тыс. рублях</t>
  </si>
  <si>
    <t>Доход 2013 г. тыс. рублях</t>
  </si>
  <si>
    <t>Способ приватизации</t>
  </si>
  <si>
    <t>НДС (18%) тыс.рублей</t>
  </si>
  <si>
    <t>ул. Герасимова, д. 26</t>
  </si>
  <si>
    <t xml:space="preserve">нежилое </t>
  </si>
  <si>
    <t>подвальное нежилое</t>
  </si>
  <si>
    <t xml:space="preserve">Больничный пр.
д. 21
</t>
  </si>
  <si>
    <t xml:space="preserve">Первый  заместитель Главы города, </t>
  </si>
  <si>
    <t>председатель Комитета по управлению муниципальным имуществом города Покров</t>
  </si>
  <si>
    <t>А.В. Бондаренко</t>
  </si>
  <si>
    <t>Программа приватизации мунициального имущества МО "Город Покров" на 2011-2013 гг</t>
  </si>
  <si>
    <t>приватизации муниципального имущества МО "Город Покров" на 2011-2013 гг</t>
  </si>
  <si>
    <t xml:space="preserve">                                   ПРОГРАММА (ПРОГНОЗНЫЙ ПЛАН)</t>
  </si>
  <si>
    <t>Приложение №2 к постановлению Главы города Покров от 06.08.2012 № 279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</si>
</sst>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2" fontId="41" fillId="0" borderId="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center" wrapText="1"/>
    </xf>
    <xf numFmtId="2" fontId="44" fillId="0" borderId="11" xfId="0" applyNumberFormat="1" applyFont="1" applyBorder="1" applyAlignment="1">
      <alignment horizontal="left" vertical="center" wrapText="1"/>
    </xf>
    <xf numFmtId="2" fontId="44" fillId="0" borderId="11" xfId="0" applyNumberFormat="1" applyFont="1" applyBorder="1" applyAlignment="1">
      <alignment horizontal="left" vertical="center"/>
    </xf>
    <xf numFmtId="2" fontId="40" fillId="0" borderId="0" xfId="0" applyNumberFormat="1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2" fontId="44" fillId="0" borderId="12" xfId="0" applyNumberFormat="1" applyFont="1" applyBorder="1" applyAlignment="1">
      <alignment horizontal="left" vertical="center" wrapText="1"/>
    </xf>
    <xf numFmtId="2" fontId="42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3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L1" sqref="L1:M1"/>
    </sheetView>
  </sheetViews>
  <sheetFormatPr defaultColWidth="9.140625" defaultRowHeight="15"/>
  <cols>
    <col min="1" max="1" width="5.28125" style="4" customWidth="1"/>
    <col min="2" max="2" width="23.00390625" style="4" customWidth="1"/>
    <col min="3" max="3" width="14.7109375" style="4" customWidth="1"/>
    <col min="4" max="4" width="11.7109375" style="4" customWidth="1"/>
    <col min="5" max="5" width="12.8515625" style="4" customWidth="1"/>
    <col min="6" max="6" width="17.421875" style="4" customWidth="1"/>
    <col min="7" max="7" width="13.421875" style="4" customWidth="1"/>
    <col min="8" max="8" width="12.00390625" style="4" customWidth="1"/>
    <col min="9" max="9" width="11.8515625" style="4" customWidth="1"/>
    <col min="10" max="10" width="13.140625" style="4" customWidth="1"/>
    <col min="11" max="11" width="11.8515625" style="4" customWidth="1"/>
    <col min="12" max="13" width="12.140625" style="4" customWidth="1"/>
    <col min="14" max="14" width="36.421875" style="4" customWidth="1"/>
    <col min="15" max="16384" width="9.140625" style="4" customWidth="1"/>
  </cols>
  <sheetData>
    <row r="1" spans="12:14" ht="69.75" customHeight="1">
      <c r="L1" s="18" t="s">
        <v>44</v>
      </c>
      <c r="M1" s="18"/>
      <c r="N1" s="8"/>
    </row>
    <row r="2" spans="12:13" ht="15">
      <c r="L2" s="18" t="s">
        <v>41</v>
      </c>
      <c r="M2" s="19"/>
    </row>
    <row r="3" spans="12:14" ht="79.5" customHeight="1">
      <c r="L3" s="19"/>
      <c r="M3" s="19"/>
      <c r="N3" s="8"/>
    </row>
    <row r="5" spans="5:9" ht="15.75">
      <c r="E5" s="20" t="s">
        <v>43</v>
      </c>
      <c r="F5" s="21"/>
      <c r="G5" s="21"/>
      <c r="H5" s="21"/>
      <c r="I5" s="21"/>
    </row>
    <row r="6" spans="2:14" ht="15.75">
      <c r="B6" s="22" t="s">
        <v>42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8" spans="1:13" ht="112.5" customHeight="1">
      <c r="A8" s="9" t="s">
        <v>23</v>
      </c>
      <c r="B8" s="9" t="s">
        <v>0</v>
      </c>
      <c r="C8" s="9" t="s">
        <v>1</v>
      </c>
      <c r="D8" s="9" t="s">
        <v>24</v>
      </c>
      <c r="E8" s="9" t="s">
        <v>25</v>
      </c>
      <c r="F8" s="9" t="s">
        <v>32</v>
      </c>
      <c r="G8" s="9" t="s">
        <v>26</v>
      </c>
      <c r="H8" s="9" t="s">
        <v>27</v>
      </c>
      <c r="I8" s="9" t="s">
        <v>33</v>
      </c>
      <c r="J8" s="9" t="s">
        <v>28</v>
      </c>
      <c r="K8" s="9" t="s">
        <v>29</v>
      </c>
      <c r="L8" s="9" t="s">
        <v>30</v>
      </c>
      <c r="M8" s="9" t="s">
        <v>31</v>
      </c>
    </row>
    <row r="9" spans="1:13" ht="18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4" ht="37.5">
      <c r="A10" s="9">
        <v>1</v>
      </c>
      <c r="B10" s="9" t="s">
        <v>34</v>
      </c>
      <c r="C10" s="9" t="s">
        <v>35</v>
      </c>
      <c r="D10" s="10">
        <v>353.6</v>
      </c>
      <c r="E10" s="10">
        <v>460.26</v>
      </c>
      <c r="F10" s="9" t="s">
        <v>11</v>
      </c>
      <c r="G10" s="10">
        <v>88</v>
      </c>
      <c r="H10" s="11">
        <v>9892</v>
      </c>
      <c r="I10" s="11">
        <v>1508.95</v>
      </c>
      <c r="J10" s="11">
        <v>8383.05</v>
      </c>
      <c r="K10" s="11">
        <v>2186</v>
      </c>
      <c r="L10" s="11">
        <v>4026.25</v>
      </c>
      <c r="M10" s="10">
        <v>0</v>
      </c>
      <c r="N10" s="12"/>
    </row>
    <row r="11" spans="1:14" ht="37.5">
      <c r="A11" s="9">
        <f>A10+1</f>
        <v>2</v>
      </c>
      <c r="B11" s="9" t="s">
        <v>34</v>
      </c>
      <c r="C11" s="9" t="s">
        <v>35</v>
      </c>
      <c r="D11" s="10">
        <v>38.6</v>
      </c>
      <c r="E11" s="10">
        <v>100.26</v>
      </c>
      <c r="F11" s="9" t="s">
        <v>11</v>
      </c>
      <c r="G11" s="10">
        <v>9.6</v>
      </c>
      <c r="H11" s="10">
        <v>1438</v>
      </c>
      <c r="I11" s="10">
        <v>219.36</v>
      </c>
      <c r="J11" s="10">
        <v>1218.64</v>
      </c>
      <c r="K11" s="10">
        <v>279.6</v>
      </c>
      <c r="L11" s="10">
        <v>279.5</v>
      </c>
      <c r="M11" s="10">
        <v>46.54</v>
      </c>
      <c r="N11" s="12"/>
    </row>
    <row r="12" spans="1:14" ht="56.25">
      <c r="A12" s="9">
        <f aca="true" t="shared" si="0" ref="A12:A29">A11+1</f>
        <v>3</v>
      </c>
      <c r="B12" s="9" t="s">
        <v>3</v>
      </c>
      <c r="C12" s="9" t="s">
        <v>35</v>
      </c>
      <c r="D12" s="11">
        <v>240.2</v>
      </c>
      <c r="E12" s="10">
        <v>258.65</v>
      </c>
      <c r="F12" s="9" t="s">
        <v>11</v>
      </c>
      <c r="G12" s="10">
        <v>266.6</v>
      </c>
      <c r="H12" s="10">
        <v>6960</v>
      </c>
      <c r="I12" s="10">
        <v>1061.69</v>
      </c>
      <c r="J12" s="10">
        <v>5898.31</v>
      </c>
      <c r="K12" s="10">
        <v>1966.1</v>
      </c>
      <c r="L12" s="10">
        <v>1966.1</v>
      </c>
      <c r="M12" s="10">
        <v>983.01</v>
      </c>
      <c r="N12" s="12"/>
    </row>
    <row r="13" spans="1:14" ht="51" customHeight="1">
      <c r="A13" s="9">
        <f t="shared" si="0"/>
        <v>4</v>
      </c>
      <c r="B13" s="9" t="s">
        <v>4</v>
      </c>
      <c r="C13" s="9" t="s">
        <v>36</v>
      </c>
      <c r="D13" s="10">
        <v>189.5</v>
      </c>
      <c r="E13" s="10">
        <v>409.88</v>
      </c>
      <c r="F13" s="9" t="s">
        <v>11</v>
      </c>
      <c r="G13" s="10">
        <v>24.6</v>
      </c>
      <c r="H13" s="10">
        <v>4550</v>
      </c>
      <c r="I13" s="10">
        <v>694.07</v>
      </c>
      <c r="J13" s="10">
        <v>3855.93</v>
      </c>
      <c r="K13" s="10">
        <v>1268.64</v>
      </c>
      <c r="L13" s="10">
        <v>1268.63</v>
      </c>
      <c r="M13" s="10">
        <v>317.16</v>
      </c>
      <c r="N13" s="12"/>
    </row>
    <row r="14" spans="1:14" ht="37.5">
      <c r="A14" s="9">
        <f t="shared" si="0"/>
        <v>5</v>
      </c>
      <c r="B14" s="9" t="s">
        <v>5</v>
      </c>
      <c r="C14" s="9" t="s">
        <v>35</v>
      </c>
      <c r="D14" s="10">
        <v>112.8</v>
      </c>
      <c r="E14" s="10">
        <v>292.42</v>
      </c>
      <c r="F14" s="9" t="s">
        <v>11</v>
      </c>
      <c r="G14" s="10">
        <v>0.9</v>
      </c>
      <c r="H14" s="10">
        <v>3387</v>
      </c>
      <c r="I14" s="10">
        <v>516.66</v>
      </c>
      <c r="J14" s="10">
        <v>2870.34</v>
      </c>
      <c r="K14" s="10">
        <v>623.45</v>
      </c>
      <c r="L14" s="10">
        <v>623.45</v>
      </c>
      <c r="M14" s="10">
        <v>103.94</v>
      </c>
      <c r="N14" s="12"/>
    </row>
    <row r="15" spans="1:14" ht="37.5">
      <c r="A15" s="9">
        <f t="shared" si="0"/>
        <v>6</v>
      </c>
      <c r="B15" s="9" t="s">
        <v>6</v>
      </c>
      <c r="C15" s="9" t="s">
        <v>35</v>
      </c>
      <c r="D15" s="10">
        <v>173.6</v>
      </c>
      <c r="E15" s="10">
        <v>361.17</v>
      </c>
      <c r="F15" s="9" t="s">
        <v>11</v>
      </c>
      <c r="G15" s="10">
        <v>407.9</v>
      </c>
      <c r="H15" s="10">
        <v>4692</v>
      </c>
      <c r="I15" s="10">
        <v>715.73</v>
      </c>
      <c r="J15" s="10">
        <v>3976.27</v>
      </c>
      <c r="K15" s="10">
        <v>1325.43</v>
      </c>
      <c r="L15" s="10">
        <v>1325.42</v>
      </c>
      <c r="M15" s="10">
        <v>331.32</v>
      </c>
      <c r="N15" s="12"/>
    </row>
    <row r="16" spans="1:14" ht="37.5">
      <c r="A16" s="9">
        <f t="shared" si="0"/>
        <v>7</v>
      </c>
      <c r="B16" s="9" t="s">
        <v>7</v>
      </c>
      <c r="C16" s="9" t="s">
        <v>35</v>
      </c>
      <c r="D16" s="10">
        <v>78.4</v>
      </c>
      <c r="E16" s="10">
        <v>182.79</v>
      </c>
      <c r="F16" s="9" t="s">
        <v>11</v>
      </c>
      <c r="G16" s="10">
        <v>225.4</v>
      </c>
      <c r="H16" s="10">
        <v>2213</v>
      </c>
      <c r="I16" s="10">
        <v>337.58</v>
      </c>
      <c r="J16" s="10">
        <v>1875.42</v>
      </c>
      <c r="K16" s="10">
        <v>625.14</v>
      </c>
      <c r="L16" s="10">
        <v>625.14</v>
      </c>
      <c r="M16" s="10">
        <v>104.14</v>
      </c>
      <c r="N16" s="12"/>
    </row>
    <row r="17" spans="1:14" ht="37.5" customHeight="1">
      <c r="A17" s="9">
        <f t="shared" si="0"/>
        <v>8</v>
      </c>
      <c r="B17" s="9" t="s">
        <v>37</v>
      </c>
      <c r="C17" s="9" t="s">
        <v>35</v>
      </c>
      <c r="D17" s="10">
        <v>72.6</v>
      </c>
      <c r="E17" s="10">
        <v>171.48</v>
      </c>
      <c r="F17" s="9" t="s">
        <v>11</v>
      </c>
      <c r="G17" s="10">
        <v>153.8</v>
      </c>
      <c r="H17" s="10">
        <v>1911</v>
      </c>
      <c r="I17" s="10">
        <v>291.51</v>
      </c>
      <c r="J17" s="10">
        <v>1619.49</v>
      </c>
      <c r="K17" s="10">
        <v>502.83</v>
      </c>
      <c r="L17" s="10">
        <v>502.83</v>
      </c>
      <c r="M17" s="10">
        <v>167.63</v>
      </c>
      <c r="N17" s="12"/>
    </row>
    <row r="18" spans="1:14" ht="37.5">
      <c r="A18" s="9">
        <f t="shared" si="0"/>
        <v>9</v>
      </c>
      <c r="B18" s="9" t="s">
        <v>8</v>
      </c>
      <c r="C18" s="9" t="s">
        <v>35</v>
      </c>
      <c r="D18" s="10">
        <v>79.8</v>
      </c>
      <c r="E18" s="10">
        <v>206.84</v>
      </c>
      <c r="F18" s="9" t="s">
        <v>11</v>
      </c>
      <c r="G18" s="10">
        <v>0</v>
      </c>
      <c r="H18" s="10">
        <v>2310</v>
      </c>
      <c r="I18" s="10">
        <v>352.37</v>
      </c>
      <c r="J18" s="10">
        <v>1957.63</v>
      </c>
      <c r="K18" s="10">
        <v>319.2</v>
      </c>
      <c r="L18" s="10">
        <v>319.2</v>
      </c>
      <c r="M18" s="10">
        <v>79.83</v>
      </c>
      <c r="N18" s="12"/>
    </row>
    <row r="19" spans="1:14" ht="37.5">
      <c r="A19" s="9">
        <f t="shared" si="0"/>
        <v>10</v>
      </c>
      <c r="B19" s="9" t="s">
        <v>9</v>
      </c>
      <c r="C19" s="9" t="s">
        <v>35</v>
      </c>
      <c r="D19" s="10">
        <v>345.7</v>
      </c>
      <c r="E19" s="10" t="s">
        <v>10</v>
      </c>
      <c r="F19" s="9" t="s">
        <v>11</v>
      </c>
      <c r="G19" s="10">
        <v>998.99</v>
      </c>
      <c r="H19" s="10">
        <v>9657</v>
      </c>
      <c r="I19" s="10">
        <v>1473.1</v>
      </c>
      <c r="J19" s="10">
        <v>8183.9</v>
      </c>
      <c r="K19" s="10">
        <v>2728</v>
      </c>
      <c r="L19" s="10">
        <v>2728</v>
      </c>
      <c r="M19" s="10">
        <v>681.9</v>
      </c>
      <c r="N19" s="12"/>
    </row>
    <row r="20" spans="1:14" ht="37.5">
      <c r="A20" s="9">
        <f t="shared" si="0"/>
        <v>11</v>
      </c>
      <c r="B20" s="9" t="s">
        <v>12</v>
      </c>
      <c r="C20" s="9" t="s">
        <v>35</v>
      </c>
      <c r="D20" s="10">
        <v>494</v>
      </c>
      <c r="E20" s="10">
        <v>1241.83</v>
      </c>
      <c r="F20" s="9" t="s">
        <v>11</v>
      </c>
      <c r="G20" s="10">
        <v>522.53</v>
      </c>
      <c r="H20" s="10">
        <v>15543</v>
      </c>
      <c r="I20" s="10">
        <v>2370.97</v>
      </c>
      <c r="J20" s="10">
        <v>13172.03</v>
      </c>
      <c r="K20" s="10">
        <v>4375.4</v>
      </c>
      <c r="L20" s="10">
        <v>3860</v>
      </c>
      <c r="M20" s="10">
        <v>1156.93</v>
      </c>
      <c r="N20" s="12"/>
    </row>
    <row r="21" spans="1:14" ht="37.5">
      <c r="A21" s="9">
        <f t="shared" si="0"/>
        <v>12</v>
      </c>
      <c r="B21" s="9" t="s">
        <v>8</v>
      </c>
      <c r="C21" s="9" t="s">
        <v>35</v>
      </c>
      <c r="D21" s="10">
        <v>44.8</v>
      </c>
      <c r="E21" s="10">
        <v>223.73</v>
      </c>
      <c r="F21" s="9" t="s">
        <v>11</v>
      </c>
      <c r="G21" s="10">
        <v>0</v>
      </c>
      <c r="H21" s="10">
        <v>1366</v>
      </c>
      <c r="I21" s="10">
        <v>208.37</v>
      </c>
      <c r="J21" s="10">
        <v>1157.63</v>
      </c>
      <c r="K21" s="10">
        <v>375.9</v>
      </c>
      <c r="L21" s="10">
        <v>375.9</v>
      </c>
      <c r="M21" s="10">
        <v>250.53</v>
      </c>
      <c r="N21" s="12"/>
    </row>
    <row r="22" spans="1:14" ht="37.5">
      <c r="A22" s="9">
        <f t="shared" si="0"/>
        <v>13</v>
      </c>
      <c r="B22" s="9" t="s">
        <v>2</v>
      </c>
      <c r="C22" s="9" t="s">
        <v>35</v>
      </c>
      <c r="D22" s="10">
        <v>58</v>
      </c>
      <c r="E22" s="10">
        <v>75.48</v>
      </c>
      <c r="F22" s="9" t="s">
        <v>11</v>
      </c>
      <c r="G22" s="10">
        <v>14.22</v>
      </c>
      <c r="H22" s="10">
        <v>1478</v>
      </c>
      <c r="I22" s="10">
        <v>225.46</v>
      </c>
      <c r="J22" s="10">
        <v>1252.54</v>
      </c>
      <c r="K22" s="10">
        <v>417.51</v>
      </c>
      <c r="L22" s="10">
        <v>417.51</v>
      </c>
      <c r="M22" s="10">
        <v>313.14</v>
      </c>
      <c r="N22" s="12"/>
    </row>
    <row r="23" spans="1:14" ht="37.5">
      <c r="A23" s="9">
        <f t="shared" si="0"/>
        <v>14</v>
      </c>
      <c r="B23" s="9" t="s">
        <v>13</v>
      </c>
      <c r="C23" s="9" t="s">
        <v>35</v>
      </c>
      <c r="D23" s="10">
        <v>83.5</v>
      </c>
      <c r="E23" s="10">
        <v>236.77</v>
      </c>
      <c r="F23" s="9" t="s">
        <v>11</v>
      </c>
      <c r="G23" s="10">
        <v>103.2</v>
      </c>
      <c r="H23" s="10">
        <v>2559</v>
      </c>
      <c r="I23" s="10">
        <v>390.36</v>
      </c>
      <c r="J23" s="10">
        <v>2168.64</v>
      </c>
      <c r="K23" s="10">
        <v>542.16</v>
      </c>
      <c r="L23" s="10">
        <v>722.88</v>
      </c>
      <c r="M23" s="10">
        <v>722.88</v>
      </c>
      <c r="N23" s="12"/>
    </row>
    <row r="24" spans="1:14" ht="37.5">
      <c r="A24" s="9">
        <f t="shared" si="0"/>
        <v>15</v>
      </c>
      <c r="B24" s="9" t="s">
        <v>14</v>
      </c>
      <c r="C24" s="9" t="s">
        <v>35</v>
      </c>
      <c r="D24" s="10">
        <v>543.3</v>
      </c>
      <c r="E24" s="10">
        <v>0</v>
      </c>
      <c r="F24" s="9" t="s">
        <v>15</v>
      </c>
      <c r="G24" s="10">
        <v>0</v>
      </c>
      <c r="H24" s="10">
        <v>1513</v>
      </c>
      <c r="I24" s="10">
        <v>230.8</v>
      </c>
      <c r="J24" s="10">
        <v>1282.2</v>
      </c>
      <c r="K24" s="10">
        <v>144.1</v>
      </c>
      <c r="L24" s="10">
        <v>1138.1</v>
      </c>
      <c r="M24" s="10">
        <v>0</v>
      </c>
      <c r="N24" s="12"/>
    </row>
    <row r="25" spans="1:14" ht="18.75">
      <c r="A25" s="9">
        <f t="shared" si="0"/>
        <v>16</v>
      </c>
      <c r="B25" s="9" t="s">
        <v>16</v>
      </c>
      <c r="C25" s="9" t="s">
        <v>35</v>
      </c>
      <c r="D25" s="10">
        <v>105.4</v>
      </c>
      <c r="E25" s="10">
        <v>0</v>
      </c>
      <c r="F25" s="9" t="s">
        <v>15</v>
      </c>
      <c r="G25" s="10">
        <v>0</v>
      </c>
      <c r="H25" s="10">
        <v>642.6</v>
      </c>
      <c r="I25" s="10">
        <v>98.02</v>
      </c>
      <c r="J25" s="10">
        <v>544.5</v>
      </c>
      <c r="K25" s="10">
        <v>0</v>
      </c>
      <c r="L25" s="10">
        <v>544.5</v>
      </c>
      <c r="M25" s="10">
        <v>0</v>
      </c>
      <c r="N25" s="12"/>
    </row>
    <row r="26" spans="1:14" ht="37.5">
      <c r="A26" s="9">
        <f t="shared" si="0"/>
        <v>17</v>
      </c>
      <c r="B26" s="9" t="s">
        <v>17</v>
      </c>
      <c r="C26" s="9" t="s">
        <v>35</v>
      </c>
      <c r="D26" s="10">
        <v>218.5</v>
      </c>
      <c r="E26" s="10">
        <v>0</v>
      </c>
      <c r="F26" s="9" t="s">
        <v>15</v>
      </c>
      <c r="G26" s="10">
        <v>285.4</v>
      </c>
      <c r="H26" s="10">
        <v>3599</v>
      </c>
      <c r="I26" s="10">
        <v>549</v>
      </c>
      <c r="J26" s="10">
        <v>3050</v>
      </c>
      <c r="K26" s="10">
        <v>0</v>
      </c>
      <c r="L26" s="10">
        <v>3050</v>
      </c>
      <c r="M26" s="10">
        <v>0</v>
      </c>
      <c r="N26" s="12"/>
    </row>
    <row r="27" spans="1:14" ht="37.5">
      <c r="A27" s="9">
        <f t="shared" si="0"/>
        <v>18</v>
      </c>
      <c r="B27" s="9" t="s">
        <v>18</v>
      </c>
      <c r="C27" s="9" t="s">
        <v>35</v>
      </c>
      <c r="D27" s="10">
        <v>32.7</v>
      </c>
      <c r="E27" s="10">
        <v>0</v>
      </c>
      <c r="F27" s="9" t="s">
        <v>11</v>
      </c>
      <c r="G27" s="10">
        <v>0</v>
      </c>
      <c r="H27" s="10">
        <v>350</v>
      </c>
      <c r="I27" s="10">
        <v>0</v>
      </c>
      <c r="J27" s="10">
        <v>350</v>
      </c>
      <c r="K27" s="10">
        <v>0</v>
      </c>
      <c r="L27" s="10">
        <v>183.33</v>
      </c>
      <c r="M27" s="10">
        <v>66.66</v>
      </c>
      <c r="N27" s="12"/>
    </row>
    <row r="28" spans="1:14" ht="37.5">
      <c r="A28" s="9">
        <f t="shared" si="0"/>
        <v>19</v>
      </c>
      <c r="B28" s="9" t="s">
        <v>19</v>
      </c>
      <c r="C28" s="9" t="s">
        <v>35</v>
      </c>
      <c r="D28" s="10">
        <v>74.3</v>
      </c>
      <c r="E28" s="10">
        <v>262.35</v>
      </c>
      <c r="F28" s="9" t="s">
        <v>11</v>
      </c>
      <c r="G28" s="10">
        <v>261.7</v>
      </c>
      <c r="H28" s="10">
        <v>1703</v>
      </c>
      <c r="I28" s="10">
        <v>0</v>
      </c>
      <c r="J28" s="10">
        <v>1703</v>
      </c>
      <c r="K28" s="10">
        <v>0</v>
      </c>
      <c r="L28" s="10">
        <v>236.52</v>
      </c>
      <c r="M28" s="10">
        <v>567.66</v>
      </c>
      <c r="N28" s="12"/>
    </row>
    <row r="29" spans="1:14" ht="57" thickBot="1">
      <c r="A29" s="13">
        <f t="shared" si="0"/>
        <v>20</v>
      </c>
      <c r="B29" s="13" t="s">
        <v>20</v>
      </c>
      <c r="C29" s="13" t="s">
        <v>21</v>
      </c>
      <c r="D29" s="14">
        <v>298.5</v>
      </c>
      <c r="E29" s="14">
        <v>0</v>
      </c>
      <c r="F29" s="13" t="s">
        <v>15</v>
      </c>
      <c r="G29" s="14">
        <v>0</v>
      </c>
      <c r="H29" s="14">
        <v>140</v>
      </c>
      <c r="I29" s="14">
        <v>0</v>
      </c>
      <c r="J29" s="14">
        <v>140</v>
      </c>
      <c r="K29" s="14">
        <v>0</v>
      </c>
      <c r="L29" s="14">
        <v>140</v>
      </c>
      <c r="M29" s="14">
        <v>0</v>
      </c>
      <c r="N29" s="12"/>
    </row>
    <row r="30" spans="1:14" s="5" customFormat="1" ht="19.5" thickBot="1">
      <c r="A30" s="7"/>
      <c r="B30" s="7" t="s">
        <v>22</v>
      </c>
      <c r="C30" s="7"/>
      <c r="D30" s="7">
        <f>SUM(D10:D29)</f>
        <v>3637.8000000000006</v>
      </c>
      <c r="E30" s="7">
        <f>SUM(E10:E29)</f>
        <v>4483.910000000001</v>
      </c>
      <c r="F30" s="7"/>
      <c r="G30" s="15">
        <f aca="true" t="shared" si="1" ref="G30:M30">SUM(G10:G29)</f>
        <v>3362.8399999999992</v>
      </c>
      <c r="H30" s="15">
        <f t="shared" si="1"/>
        <v>75903.6</v>
      </c>
      <c r="I30" s="15">
        <f t="shared" si="1"/>
        <v>11244</v>
      </c>
      <c r="J30" s="15">
        <f t="shared" si="1"/>
        <v>64659.52</v>
      </c>
      <c r="K30" s="15">
        <f t="shared" si="1"/>
        <v>17679.46</v>
      </c>
      <c r="L30" s="15">
        <f t="shared" si="1"/>
        <v>24333.260000000002</v>
      </c>
      <c r="M30" s="15">
        <f t="shared" si="1"/>
        <v>5893.27</v>
      </c>
      <c r="N30" s="6"/>
    </row>
    <row r="32" ht="15">
      <c r="K32" s="12"/>
    </row>
    <row r="34" spans="2:13" ht="18.75">
      <c r="B34" s="16" t="s">
        <v>38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2:13" ht="18.75">
      <c r="B35" s="16" t="s">
        <v>39</v>
      </c>
      <c r="C35" s="17"/>
      <c r="D35" s="17"/>
      <c r="E35" s="17"/>
      <c r="F35" s="17"/>
      <c r="G35" s="17"/>
      <c r="H35" s="17"/>
      <c r="I35" s="17"/>
      <c r="J35" s="17"/>
      <c r="K35" s="17"/>
      <c r="L35" s="16" t="s">
        <v>40</v>
      </c>
      <c r="M35" s="17"/>
    </row>
    <row r="36" spans="2:13" ht="18.7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49" ht="15">
      <c r="H49" s="12"/>
    </row>
  </sheetData>
  <sheetProtection/>
  <mergeCells count="4">
    <mergeCell ref="L1:M1"/>
    <mergeCell ref="L2:M3"/>
    <mergeCell ref="E5:I5"/>
    <mergeCell ref="B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4:N34"/>
  <sheetViews>
    <sheetView zoomScalePageLayoutView="0" workbookViewId="0" topLeftCell="A1">
      <selection activeCell="D29" sqref="D29"/>
    </sheetView>
  </sheetViews>
  <sheetFormatPr defaultColWidth="9.140625" defaultRowHeight="15"/>
  <sheetData>
    <row r="4" spans="9:14" ht="15">
      <c r="I4" s="1"/>
      <c r="J4" s="1"/>
      <c r="K4" s="1"/>
      <c r="L4" s="1"/>
      <c r="M4" s="1"/>
      <c r="N4" s="1"/>
    </row>
    <row r="5" spans="9:14" ht="15">
      <c r="I5" s="1"/>
      <c r="J5" s="1"/>
      <c r="K5" s="1"/>
      <c r="L5" s="1"/>
      <c r="M5" s="1"/>
      <c r="N5" s="1"/>
    </row>
    <row r="6" spans="9:14" ht="15">
      <c r="I6" s="1"/>
      <c r="J6" s="1"/>
      <c r="K6" s="1"/>
      <c r="L6" s="1"/>
      <c r="M6" s="1"/>
      <c r="N6" s="1"/>
    </row>
    <row r="7" spans="9:14" ht="15">
      <c r="I7" s="1"/>
      <c r="J7" s="1"/>
      <c r="K7" s="1"/>
      <c r="L7" s="1"/>
      <c r="M7" s="1"/>
      <c r="N7" s="1"/>
    </row>
    <row r="8" spans="9:14" ht="15">
      <c r="I8" s="1"/>
      <c r="J8" s="1"/>
      <c r="K8" s="1"/>
      <c r="L8" s="1"/>
      <c r="M8" s="1"/>
      <c r="N8" s="1"/>
    </row>
    <row r="9" spans="9:14" ht="15">
      <c r="I9" s="1"/>
      <c r="J9" s="1"/>
      <c r="K9" s="1"/>
      <c r="L9" s="1"/>
      <c r="M9" s="1"/>
      <c r="N9" s="1"/>
    </row>
    <row r="10" spans="9:14" ht="15">
      <c r="I10" s="1"/>
      <c r="J10" s="1"/>
      <c r="K10" s="2"/>
      <c r="L10" s="1"/>
      <c r="M10" s="1"/>
      <c r="N10" s="1"/>
    </row>
    <row r="11" spans="9:14" ht="15">
      <c r="I11" s="1"/>
      <c r="J11" s="1"/>
      <c r="K11" s="2"/>
      <c r="L11" s="1"/>
      <c r="M11" s="1"/>
      <c r="N11" s="1"/>
    </row>
    <row r="12" spans="9:14" ht="15">
      <c r="I12" s="1"/>
      <c r="J12" s="1"/>
      <c r="K12" s="2"/>
      <c r="L12" s="1"/>
      <c r="M12" s="1"/>
      <c r="N12" s="1"/>
    </row>
    <row r="13" spans="9:14" ht="15">
      <c r="I13" s="1"/>
      <c r="J13" s="1"/>
      <c r="K13" s="2"/>
      <c r="L13" s="1"/>
      <c r="M13" s="1"/>
      <c r="N13" s="1"/>
    </row>
    <row r="14" spans="9:14" ht="15">
      <c r="I14" s="1"/>
      <c r="J14" s="1"/>
      <c r="K14" s="2"/>
      <c r="L14" s="1"/>
      <c r="M14" s="1"/>
      <c r="N14" s="1"/>
    </row>
    <row r="15" spans="9:14" ht="15">
      <c r="I15" s="1"/>
      <c r="J15" s="1"/>
      <c r="K15" s="3"/>
      <c r="L15" s="1"/>
      <c r="M15" s="1"/>
      <c r="N15" s="1"/>
    </row>
    <row r="16" spans="9:14" ht="15">
      <c r="I16" s="1"/>
      <c r="J16" s="1"/>
      <c r="K16" s="3"/>
      <c r="L16" s="1"/>
      <c r="M16" s="1"/>
      <c r="N16" s="1"/>
    </row>
    <row r="17" spans="9:14" ht="15">
      <c r="I17" s="1"/>
      <c r="J17" s="1"/>
      <c r="K17" s="3"/>
      <c r="L17" s="1"/>
      <c r="M17" s="1"/>
      <c r="N17" s="1"/>
    </row>
    <row r="18" spans="9:14" ht="15">
      <c r="I18" s="1"/>
      <c r="J18" s="1"/>
      <c r="K18" s="3"/>
      <c r="L18" s="1"/>
      <c r="M18" s="1"/>
      <c r="N18" s="1"/>
    </row>
    <row r="19" spans="9:14" ht="15">
      <c r="I19" s="1"/>
      <c r="J19" s="1"/>
      <c r="K19" s="3"/>
      <c r="L19" s="1"/>
      <c r="M19" s="1"/>
      <c r="N19" s="1"/>
    </row>
    <row r="20" spans="9:14" ht="15">
      <c r="I20" s="1"/>
      <c r="J20" s="1"/>
      <c r="K20" s="3"/>
      <c r="L20" s="1"/>
      <c r="M20" s="1"/>
      <c r="N20" s="1"/>
    </row>
    <row r="21" spans="9:14" ht="15">
      <c r="I21" s="1"/>
      <c r="J21" s="1"/>
      <c r="K21" s="3"/>
      <c r="L21" s="1"/>
      <c r="M21" s="1"/>
      <c r="N21" s="1"/>
    </row>
    <row r="22" spans="9:14" ht="15">
      <c r="I22" s="1"/>
      <c r="J22" s="1"/>
      <c r="K22" s="3"/>
      <c r="L22" s="1"/>
      <c r="M22" s="1"/>
      <c r="N22" s="1"/>
    </row>
    <row r="23" spans="9:14" ht="15">
      <c r="I23" s="1"/>
      <c r="J23" s="1"/>
      <c r="K23" s="3"/>
      <c r="L23" s="1"/>
      <c r="M23" s="1"/>
      <c r="N23" s="1"/>
    </row>
    <row r="24" spans="9:14" ht="15">
      <c r="I24" s="1"/>
      <c r="J24" s="1"/>
      <c r="K24" s="3"/>
      <c r="L24" s="1"/>
      <c r="M24" s="1"/>
      <c r="N24" s="1"/>
    </row>
    <row r="25" spans="9:14" ht="15">
      <c r="I25" s="1"/>
      <c r="J25" s="1"/>
      <c r="K25" s="3"/>
      <c r="L25" s="1"/>
      <c r="M25" s="1"/>
      <c r="N25" s="1"/>
    </row>
    <row r="26" spans="9:14" ht="15">
      <c r="I26" s="1"/>
      <c r="J26" s="1"/>
      <c r="K26" s="3"/>
      <c r="L26" s="1"/>
      <c r="M26" s="1"/>
      <c r="N26" s="1"/>
    </row>
    <row r="27" spans="9:14" ht="15">
      <c r="I27" s="1"/>
      <c r="J27" s="1"/>
      <c r="K27" s="3"/>
      <c r="L27" s="1"/>
      <c r="M27" s="1"/>
      <c r="N27" s="1"/>
    </row>
    <row r="28" spans="9:14" ht="15">
      <c r="I28" s="1"/>
      <c r="J28" s="1"/>
      <c r="K28" s="3"/>
      <c r="L28" s="1"/>
      <c r="M28" s="1"/>
      <c r="N28" s="1"/>
    </row>
    <row r="29" spans="9:14" ht="15">
      <c r="I29" s="1"/>
      <c r="J29" s="1"/>
      <c r="K29" s="3"/>
      <c r="L29" s="1"/>
      <c r="M29" s="1"/>
      <c r="N29" s="1"/>
    </row>
    <row r="30" spans="9:14" ht="15">
      <c r="I30" s="1"/>
      <c r="J30" s="1"/>
      <c r="K30" s="1"/>
      <c r="L30" s="1"/>
      <c r="M30" s="1"/>
      <c r="N30" s="1"/>
    </row>
    <row r="31" spans="9:14" ht="15">
      <c r="I31" s="1"/>
      <c r="J31" s="1"/>
      <c r="K31" s="1"/>
      <c r="L31" s="1"/>
      <c r="M31" s="1"/>
      <c r="N31" s="1"/>
    </row>
    <row r="32" spans="9:14" ht="15">
      <c r="I32" s="1"/>
      <c r="J32" s="1"/>
      <c r="K32" s="1"/>
      <c r="L32" s="1"/>
      <c r="M32" s="1"/>
      <c r="N32" s="1"/>
    </row>
    <row r="33" spans="9:14" ht="15">
      <c r="I33" s="1"/>
      <c r="J33" s="1"/>
      <c r="K33" s="1"/>
      <c r="L33" s="1"/>
      <c r="M33" s="1"/>
      <c r="N33" s="1"/>
    </row>
    <row r="34" spans="9:14" ht="15">
      <c r="I34" s="1"/>
      <c r="J34" s="1"/>
      <c r="K34" s="1"/>
      <c r="L34" s="1"/>
      <c r="M34" s="1"/>
      <c r="N34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</dc:creator>
  <cp:keywords/>
  <dc:description/>
  <cp:lastModifiedBy>LAA</cp:lastModifiedBy>
  <cp:lastPrinted>2012-08-09T07:03:02Z</cp:lastPrinted>
  <dcterms:created xsi:type="dcterms:W3CDTF">2012-08-09T05:33:50Z</dcterms:created>
  <dcterms:modified xsi:type="dcterms:W3CDTF">2013-01-29T06:05:58Z</dcterms:modified>
  <cp:category/>
  <cp:version/>
  <cp:contentType/>
  <cp:contentStatus/>
</cp:coreProperties>
</file>