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на 30.12.201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<sst xmlns="http://schemas.openxmlformats.org/spreadsheetml/2006/main" count="71" uniqueCount="61">
  <si>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Приложение</t>
  </si>
  <si>
    <t>к постановлению Администрации города</t>
  </si>
  <si>
    <r>
      <t xml:space="preserve">от 31 </t>
    </r>
    <r>
      <rPr>
        <u val="single"/>
        <sz val="14"/>
        <color indexed="8"/>
        <rFont val="Calibri"/>
        <family val="2"/>
      </rPr>
      <t xml:space="preserve"> декабря 2014 года</t>
    </r>
    <r>
      <rPr>
        <sz val="14"/>
        <color indexed="8"/>
        <rFont val="Calibri"/>
        <family val="2"/>
      </rPr>
      <t xml:space="preserve">     № </t>
    </r>
    <r>
      <rPr>
        <u val="single"/>
        <sz val="14"/>
        <color indexed="8"/>
        <rFont val="Calibri"/>
        <family val="2"/>
      </rPr>
      <t xml:space="preserve">  500</t>
    </r>
  </si>
  <si>
    <t>Реестр программ муниципального образования "Город Покров" на 2014 год      (по состоянию на 30.12.2014)</t>
  </si>
  <si>
    <t>№№ пп</t>
  </si>
  <si>
    <t>Наименование программы</t>
  </si>
  <si>
    <t>Руководитель      программы</t>
  </si>
  <si>
    <t>Исполнитель программы</t>
  </si>
  <si>
    <t>НПА</t>
  </si>
  <si>
    <t>КБК</t>
  </si>
  <si>
    <t>Источники финансирования программы на 2014год (в рублях)</t>
  </si>
  <si>
    <t xml:space="preserve">Бюджетные обязательства местного   бюджета                    </t>
  </si>
  <si>
    <t xml:space="preserve">Бюджетные обязательства федерального    бюджета                      </t>
  </si>
  <si>
    <t xml:space="preserve">Бюджетные обязательства областного    бюджета                      </t>
  </si>
  <si>
    <t xml:space="preserve">Бюджетные обязательства районного   бюджета                      </t>
  </si>
  <si>
    <t>Внебюджетные средства</t>
  </si>
  <si>
    <t>Муниципальная  адресная программа "Переселение граждан из аварийного жилищного фонда муниципального образования "город покров" в 2013-2015 г.г."</t>
  </si>
  <si>
    <t xml:space="preserve">Первый заместитель главы,председатель КУМИ города Покров </t>
  </si>
  <si>
    <t xml:space="preserve">Отдел по ценообразованию и регулированию тарифов ЖКХ МКУ "ЦМУ" </t>
  </si>
  <si>
    <t>Постановление администрации  города                    от 20.06.2013     № 258</t>
  </si>
  <si>
    <t>703-0501-9899503-412</t>
  </si>
  <si>
    <t>703-0501-9899603-412</t>
  </si>
  <si>
    <t>703-0501-9899603-414</t>
  </si>
  <si>
    <t>внесены изменения</t>
  </si>
  <si>
    <t>Постановление администрации  города                    от 17.03.2014     № 74а</t>
  </si>
  <si>
    <t>Муниципальная  программа "Развитие  и модернизация  материально-технической  базы учреждений  культуры муниципального образования "Город Покров" в 2014-2016 годах"</t>
  </si>
  <si>
    <t xml:space="preserve">Заместитель главы города Покров </t>
  </si>
  <si>
    <t>Постановление администрации  города                    от 24.04.2014     № 126</t>
  </si>
  <si>
    <t>703-0801-0107053-243</t>
  </si>
  <si>
    <t>703-0801-010Б019-243</t>
  </si>
  <si>
    <t>703-0801-010ПД19-243</t>
  </si>
  <si>
    <t>Постановление администрации  города                    от 31.12.2014     № 482</t>
  </si>
  <si>
    <t>отмена</t>
  </si>
  <si>
    <t>Постановление администрации  города                    от 31.12.2014     № 483</t>
  </si>
  <si>
    <t>Муниципальная программа"Обеспечение жильем молодых семей города Покров на 2014-2016 г.г."</t>
  </si>
  <si>
    <t xml:space="preserve">Заместитель главы города Покров      </t>
  </si>
  <si>
    <t>Заместитель начальника отдела по оргработе и связями с общественностью МКУ"ЦМУ"</t>
  </si>
  <si>
    <t>Постановление администрации  города                    от 30.04.2014     № 140</t>
  </si>
  <si>
    <t>703-1003-0202032-322</t>
  </si>
  <si>
    <t>703-1003-0205020-322</t>
  </si>
  <si>
    <t>703-1003-0207020-322</t>
  </si>
  <si>
    <t>Постановление администрации  города                    от 31.12.2014     № 494</t>
  </si>
  <si>
    <t>ИТОГО по муниципальным  программам</t>
  </si>
  <si>
    <t>Ведомственные целевые программы</t>
  </si>
  <si>
    <t>ВЦП "Развитие муниципальной службы в муниципальном образовании "Город Покров" на 2013-2014 г.г."</t>
  </si>
  <si>
    <t>Начальник отдела по оргработе и кадровой работе  МКУ"ЦМУ"</t>
  </si>
  <si>
    <t>Постановление Администрации города                        от 06.11.2012                     № 396</t>
  </si>
  <si>
    <t>703-0113-9912012-244</t>
  </si>
  <si>
    <t>Постановление администрации  города                    от 01.07.2014     № 226</t>
  </si>
  <si>
    <t>ВЦП "Мероприятия по землеустройству на 2014-2016 г.г."</t>
  </si>
  <si>
    <t>Первый заместитель главы,председатель КУМИ города Покров</t>
  </si>
  <si>
    <t xml:space="preserve">Отдел археитектуры, градостроительства и землеустройства администрации города </t>
  </si>
  <si>
    <t>Постановление Администрации города                         от 14.10.2013 №408</t>
  </si>
  <si>
    <t>703-0412-9922013-244</t>
  </si>
  <si>
    <t>Постановление Администрации города                          от 31.12.2014 №490</t>
  </si>
  <si>
    <t>ВЦП "Энергосбережение и повышение  энергетической эффективности на территории муниципального образованиея"Город Покров"              на 2014год"</t>
  </si>
  <si>
    <t>Постановление Администрации города                          от 31.12.2013                     № 534</t>
  </si>
  <si>
    <t>703-0502-9932016-244</t>
  </si>
  <si>
    <t>Постановление Администрации города                        от 25.11.2014                     № 416</t>
  </si>
  <si>
    <t>Постановление Администрации города                        от 31.12.2014                     № 491</t>
  </si>
  <si>
    <t>ИТОГО по   ведомственным  программам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</si>
</sst>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#,##0.00_ ;[RED]\-#,##0.00\ "/>
    <numFmt numFmtId="168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 wrapText="1"/>
      <protection/>
    </xf>
    <xf numFmtId="164" fontId="1" fillId="0" borderId="0" xfId="20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4" fillId="0" borderId="0" xfId="20" applyFont="1" applyAlignment="1">
      <alignment horizontal="center" wrapText="1"/>
      <protection/>
    </xf>
    <xf numFmtId="164" fontId="4" fillId="0" borderId="0" xfId="20" applyFont="1" applyAlignment="1">
      <alignment horizont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6" fontId="6" fillId="0" borderId="1" xfId="20" applyNumberFormat="1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top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vertical="center" wrapText="1"/>
      <protection/>
    </xf>
    <xf numFmtId="164" fontId="2" fillId="0" borderId="1" xfId="20" applyFont="1" applyBorder="1" applyAlignment="1">
      <alignment vertical="center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8" fontId="6" fillId="0" borderId="1" xfId="20" applyNumberFormat="1" applyFont="1" applyBorder="1">
      <alignment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/>
      <protection/>
    </xf>
    <xf numFmtId="166" fontId="7" fillId="0" borderId="1" xfId="20" applyNumberFormat="1" applyFont="1" applyBorder="1" applyAlignment="1">
      <alignment horizontal="center" vertical="center"/>
      <protection/>
    </xf>
    <xf numFmtId="166" fontId="6" fillId="0" borderId="1" xfId="20" applyNumberFormat="1" applyFont="1" applyBorder="1" applyAlignment="1">
      <alignment horizontal="center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6" fontId="6" fillId="0" borderId="1" xfId="20" applyNumberFormat="1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2" fillId="0" borderId="1" xfId="20" applyFont="1" applyFill="1" applyBorder="1" applyAlignment="1">
      <alignment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6" fontId="2" fillId="0" borderId="1" xfId="20" applyNumberFormat="1" applyFont="1" applyBorder="1">
      <alignment/>
      <protection/>
    </xf>
    <xf numFmtId="164" fontId="6" fillId="0" borderId="1" xfId="20" applyFont="1" applyBorder="1" applyAlignment="1">
      <alignment horizontal="center" vertical="top"/>
      <protection/>
    </xf>
    <xf numFmtId="168" fontId="6" fillId="0" borderId="2" xfId="20" applyNumberFormat="1" applyFont="1" applyBorder="1" applyAlignment="1">
      <alignment horizontal="center" vertical="center" wrapText="1"/>
      <protection/>
    </xf>
    <xf numFmtId="166" fontId="6" fillId="0" borderId="3" xfId="20" applyNumberFormat="1" applyFont="1" applyBorder="1" applyAlignment="1">
      <alignment horizontal="center" vertical="center"/>
      <protection/>
    </xf>
    <xf numFmtId="166" fontId="6" fillId="0" borderId="4" xfId="20" applyNumberFormat="1" applyFont="1" applyBorder="1" applyAlignment="1">
      <alignment horizontal="center" vertical="center"/>
      <protection/>
    </xf>
    <xf numFmtId="166" fontId="6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80" zoomScaleSheetLayoutView="80" workbookViewId="0" topLeftCell="A1">
      <selection activeCell="F12" sqref="F12"/>
    </sheetView>
  </sheetViews>
  <sheetFormatPr defaultColWidth="9.140625" defaultRowHeight="12.75"/>
  <cols>
    <col min="1" max="1" width="5.421875" style="1" customWidth="1"/>
    <col min="2" max="2" width="29.421875" style="1" customWidth="1"/>
    <col min="3" max="3" width="17.421875" style="1" customWidth="1"/>
    <col min="4" max="4" width="18.8515625" style="1" customWidth="1"/>
    <col min="5" max="5" width="14.28125" style="1" customWidth="1"/>
    <col min="6" max="6" width="31.28125" style="1" customWidth="1"/>
    <col min="7" max="7" width="17.28125" style="1" customWidth="1"/>
    <col min="8" max="8" width="18.140625" style="1" customWidth="1"/>
    <col min="9" max="9" width="19.421875" style="1" customWidth="1"/>
    <col min="10" max="10" width="15.28125" style="1" customWidth="1"/>
    <col min="11" max="11" width="16.00390625" style="1" customWidth="1"/>
    <col min="12" max="16384" width="8.7109375" style="1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3"/>
      <c r="K1" s="3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3"/>
      <c r="K2" s="3"/>
    </row>
    <row r="3" spans="1:11" ht="15" customHeight="1">
      <c r="A3" s="2"/>
      <c r="B3" s="2"/>
      <c r="C3" s="2"/>
      <c r="D3" s="2"/>
      <c r="E3" s="2"/>
      <c r="F3" s="2"/>
      <c r="G3" s="2"/>
      <c r="H3" s="2"/>
      <c r="I3" s="4" t="s">
        <v>2</v>
      </c>
      <c r="J3" s="4"/>
      <c r="K3" s="4"/>
    </row>
    <row r="4" spans="1:11" ht="30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/>
      <c r="I6" s="5"/>
      <c r="J6" s="5"/>
      <c r="K6" s="5"/>
    </row>
    <row r="7" spans="1:16" ht="102.75" customHeight="1">
      <c r="A7" s="5"/>
      <c r="B7" s="5"/>
      <c r="C7" s="5"/>
      <c r="D7" s="5"/>
      <c r="E7" s="5"/>
      <c r="F7" s="5"/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6"/>
      <c r="M7" s="6"/>
      <c r="N7" s="6"/>
      <c r="O7" s="7"/>
      <c r="P7" s="7"/>
    </row>
    <row r="8" spans="1:14" s="11" customFormat="1" ht="13.5" customHeight="1">
      <c r="A8" s="8">
        <v>1</v>
      </c>
      <c r="B8" s="8">
        <v>2</v>
      </c>
      <c r="C8" s="9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0"/>
      <c r="M8" s="10"/>
      <c r="N8" s="10"/>
    </row>
    <row r="9" spans="1:16" ht="24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6"/>
      <c r="N9" s="6"/>
      <c r="O9" s="7"/>
      <c r="P9" s="7"/>
    </row>
    <row r="10" spans="1:11" ht="48.75" customHeight="1">
      <c r="A10" s="5">
        <v>1</v>
      </c>
      <c r="B10" s="13" t="s">
        <v>16</v>
      </c>
      <c r="C10" s="5" t="s">
        <v>17</v>
      </c>
      <c r="D10" s="5" t="s">
        <v>18</v>
      </c>
      <c r="E10" s="5" t="s">
        <v>19</v>
      </c>
      <c r="F10" s="14" t="s">
        <v>20</v>
      </c>
      <c r="G10" s="15"/>
      <c r="H10" s="15">
        <v>18807412.65</v>
      </c>
      <c r="I10" s="15"/>
      <c r="J10" s="5"/>
      <c r="K10" s="16"/>
    </row>
    <row r="11" spans="1:11" ht="48.75" customHeight="1">
      <c r="A11" s="5"/>
      <c r="B11" s="13"/>
      <c r="C11" s="5"/>
      <c r="D11" s="5"/>
      <c r="E11" s="5"/>
      <c r="F11" s="14" t="s">
        <v>21</v>
      </c>
      <c r="G11" s="15"/>
      <c r="H11" s="15"/>
      <c r="I11" s="15">
        <v>5278022.2</v>
      </c>
      <c r="J11" s="5"/>
      <c r="K11" s="16"/>
    </row>
    <row r="12" spans="1:11" ht="48" customHeight="1">
      <c r="A12" s="5"/>
      <c r="B12" s="13"/>
      <c r="C12" s="5"/>
      <c r="D12" s="5"/>
      <c r="E12" s="5"/>
      <c r="F12" s="14" t="s">
        <v>22</v>
      </c>
      <c r="G12" s="15">
        <v>6392975.15</v>
      </c>
      <c r="H12" s="15"/>
      <c r="I12" s="15"/>
      <c r="J12" s="5"/>
      <c r="K12" s="5"/>
    </row>
    <row r="13" spans="1:11" ht="160.5" customHeight="1">
      <c r="A13" s="5"/>
      <c r="B13" s="17" t="s">
        <v>23</v>
      </c>
      <c r="C13" s="18"/>
      <c r="D13" s="18"/>
      <c r="E13" s="9" t="s">
        <v>24</v>
      </c>
      <c r="F13" s="18"/>
      <c r="G13" s="19"/>
      <c r="H13" s="19"/>
      <c r="I13" s="19"/>
      <c r="J13" s="20"/>
      <c r="K13" s="19"/>
    </row>
    <row r="14" spans="1:11" ht="30.75" customHeight="1">
      <c r="A14" s="5">
        <v>2</v>
      </c>
      <c r="B14" s="19" t="s">
        <v>25</v>
      </c>
      <c r="C14" s="21" t="s">
        <v>26</v>
      </c>
      <c r="D14" s="21" t="s">
        <v>26</v>
      </c>
      <c r="E14" s="21" t="s">
        <v>27</v>
      </c>
      <c r="F14" s="22" t="s">
        <v>28</v>
      </c>
      <c r="G14" s="23"/>
      <c r="H14" s="24"/>
      <c r="I14" s="25">
        <v>432000</v>
      </c>
      <c r="J14" s="24"/>
      <c r="K14" s="20"/>
    </row>
    <row r="15" spans="1:11" ht="37.5" customHeight="1">
      <c r="A15" s="5"/>
      <c r="B15" s="19"/>
      <c r="C15" s="21"/>
      <c r="D15" s="21"/>
      <c r="E15" s="21"/>
      <c r="F15" s="22" t="s">
        <v>29</v>
      </c>
      <c r="G15" s="23">
        <v>342104.2</v>
      </c>
      <c r="H15" s="24"/>
      <c r="I15" s="24"/>
      <c r="J15" s="24"/>
      <c r="K15" s="20"/>
    </row>
    <row r="16" spans="1:11" ht="30" customHeight="1">
      <c r="A16" s="5"/>
      <c r="B16" s="19"/>
      <c r="C16" s="21"/>
      <c r="D16" s="21"/>
      <c r="E16" s="21"/>
      <c r="F16" s="22" t="s">
        <v>30</v>
      </c>
      <c r="G16" s="23">
        <v>44828.8</v>
      </c>
      <c r="H16" s="24"/>
      <c r="I16" s="24"/>
      <c r="J16" s="24"/>
      <c r="K16" s="20"/>
    </row>
    <row r="17" spans="1:11" ht="52.5" customHeight="1">
      <c r="A17" s="5"/>
      <c r="B17" s="19"/>
      <c r="C17" s="21"/>
      <c r="D17" s="21"/>
      <c r="E17" s="21"/>
      <c r="F17" s="22"/>
      <c r="G17" s="23"/>
      <c r="H17" s="24"/>
      <c r="I17" s="24"/>
      <c r="J17" s="24"/>
      <c r="K17" s="20"/>
    </row>
    <row r="18" spans="1:11" ht="176.25" customHeight="1">
      <c r="A18" s="5"/>
      <c r="B18" s="17" t="s">
        <v>23</v>
      </c>
      <c r="C18" s="8"/>
      <c r="D18" s="8"/>
      <c r="E18" s="26" t="s">
        <v>31</v>
      </c>
      <c r="F18" s="19"/>
      <c r="G18" s="19"/>
      <c r="H18" s="19"/>
      <c r="I18" s="19"/>
      <c r="J18" s="19"/>
      <c r="K18" s="19"/>
    </row>
    <row r="19" spans="1:11" ht="176.25" customHeight="1">
      <c r="A19" s="27"/>
      <c r="B19" s="17" t="s">
        <v>32</v>
      </c>
      <c r="C19" s="8"/>
      <c r="D19" s="8"/>
      <c r="E19" s="26" t="s">
        <v>33</v>
      </c>
      <c r="F19" s="19"/>
      <c r="G19" s="19"/>
      <c r="H19" s="19"/>
      <c r="I19" s="19"/>
      <c r="J19" s="19"/>
      <c r="K19" s="19"/>
    </row>
    <row r="20" spans="1:11" ht="48" customHeight="1">
      <c r="A20" s="5">
        <v>3</v>
      </c>
      <c r="B20" s="5" t="s">
        <v>34</v>
      </c>
      <c r="C20" s="21" t="s">
        <v>35</v>
      </c>
      <c r="D20" s="5" t="s">
        <v>36</v>
      </c>
      <c r="E20" s="5" t="s">
        <v>37</v>
      </c>
      <c r="F20" s="14" t="s">
        <v>38</v>
      </c>
      <c r="G20" s="15">
        <v>450000</v>
      </c>
      <c r="H20" s="15"/>
      <c r="I20" s="15"/>
      <c r="J20" s="15"/>
      <c r="K20" s="15"/>
    </row>
    <row r="21" spans="1:11" ht="48.75" customHeight="1">
      <c r="A21" s="5"/>
      <c r="B21" s="5"/>
      <c r="C21" s="21"/>
      <c r="D21" s="21"/>
      <c r="E21" s="21"/>
      <c r="F21" s="14" t="s">
        <v>39</v>
      </c>
      <c r="G21" s="15"/>
      <c r="H21" s="15">
        <v>310078</v>
      </c>
      <c r="I21" s="15"/>
      <c r="J21" s="15"/>
      <c r="K21" s="15"/>
    </row>
    <row r="22" spans="1:11" ht="56.25" customHeight="1">
      <c r="A22" s="5"/>
      <c r="B22" s="5"/>
      <c r="C22" s="21"/>
      <c r="D22" s="21"/>
      <c r="E22" s="21"/>
      <c r="F22" s="14" t="s">
        <v>40</v>
      </c>
      <c r="G22" s="28"/>
      <c r="H22" s="29"/>
      <c r="I22" s="29">
        <v>448200</v>
      </c>
      <c r="J22" s="29"/>
      <c r="K22" s="29"/>
    </row>
    <row r="23" spans="1:11" ht="156.75" customHeight="1">
      <c r="A23" s="5"/>
      <c r="B23" s="18" t="s">
        <v>23</v>
      </c>
      <c r="C23" s="18"/>
      <c r="D23" s="18"/>
      <c r="E23" s="5" t="s">
        <v>41</v>
      </c>
      <c r="F23" s="8"/>
      <c r="G23" s="28"/>
      <c r="H23" s="29"/>
      <c r="I23" s="29"/>
      <c r="J23" s="29"/>
      <c r="K23" s="29"/>
    </row>
    <row r="24" spans="1:11" ht="14.25" customHeight="1" hidden="1">
      <c r="A24" s="5"/>
      <c r="B24" s="18"/>
      <c r="C24" s="18"/>
      <c r="D24" s="18"/>
      <c r="E24" s="5"/>
      <c r="F24" s="8"/>
      <c r="G24" s="28"/>
      <c r="H24" s="29"/>
      <c r="I24" s="29"/>
      <c r="J24" s="29"/>
      <c r="K24" s="29"/>
    </row>
    <row r="25" spans="1:11" ht="12.75" hidden="1">
      <c r="A25" s="5"/>
      <c r="B25" s="18"/>
      <c r="C25" s="18"/>
      <c r="D25" s="18"/>
      <c r="E25" s="5"/>
      <c r="F25" s="8"/>
      <c r="G25" s="28"/>
      <c r="H25" s="29"/>
      <c r="I25" s="29"/>
      <c r="J25" s="29"/>
      <c r="K25" s="29"/>
    </row>
    <row r="26" spans="1:11" ht="18.75" customHeight="1">
      <c r="A26" s="30" t="s">
        <v>42</v>
      </c>
      <c r="B26" s="30"/>
      <c r="C26" s="30"/>
      <c r="D26" s="30"/>
      <c r="E26" s="30"/>
      <c r="F26" s="30"/>
      <c r="G26" s="31">
        <f>G20+G16+G15+G12</f>
        <v>7229908.15</v>
      </c>
      <c r="H26" s="31">
        <f>H10+H21</f>
        <v>19117490.65</v>
      </c>
      <c r="I26" s="31">
        <f>I22+I14+I11</f>
        <v>6158222.2</v>
      </c>
      <c r="J26" s="31"/>
      <c r="K26" s="31"/>
    </row>
    <row r="27" spans="1:11" ht="18.75" customHeight="1">
      <c r="A27" s="12" t="s">
        <v>43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32">
        <v>1</v>
      </c>
      <c r="B28" s="33" t="s">
        <v>44</v>
      </c>
      <c r="C28" s="21" t="s">
        <v>45</v>
      </c>
      <c r="D28" s="21" t="s">
        <v>45</v>
      </c>
      <c r="E28" s="21" t="s">
        <v>46</v>
      </c>
      <c r="F28" s="34" t="s">
        <v>47</v>
      </c>
      <c r="G28" s="28">
        <v>94116</v>
      </c>
      <c r="H28" s="24"/>
      <c r="I28" s="35"/>
      <c r="J28" s="24"/>
      <c r="K28" s="24"/>
    </row>
    <row r="29" spans="1:11" ht="174.75" customHeight="1">
      <c r="A29" s="32"/>
      <c r="B29" s="36" t="s">
        <v>23</v>
      </c>
      <c r="C29" s="8"/>
      <c r="D29" s="8"/>
      <c r="E29" s="26" t="s">
        <v>48</v>
      </c>
      <c r="F29" s="5"/>
      <c r="G29" s="5"/>
      <c r="H29" s="5"/>
      <c r="I29" s="5"/>
      <c r="J29" s="5"/>
      <c r="K29" s="5"/>
    </row>
    <row r="30" spans="1:11" ht="12.75">
      <c r="A30" s="32">
        <v>2</v>
      </c>
      <c r="B30" s="33" t="s">
        <v>49</v>
      </c>
      <c r="C30" s="21" t="s">
        <v>50</v>
      </c>
      <c r="D30" s="21" t="s">
        <v>51</v>
      </c>
      <c r="E30" s="21" t="s">
        <v>52</v>
      </c>
      <c r="F30" s="34" t="s">
        <v>53</v>
      </c>
      <c r="G30" s="28">
        <v>862241.34</v>
      </c>
      <c r="H30" s="24"/>
      <c r="I30" s="24"/>
      <c r="J30" s="24"/>
      <c r="K30" s="24"/>
    </row>
    <row r="31" spans="1:11" ht="159.75" customHeight="1">
      <c r="A31" s="32"/>
      <c r="B31" s="8" t="s">
        <v>23</v>
      </c>
      <c r="C31" s="8"/>
      <c r="D31" s="8"/>
      <c r="E31" s="26" t="s">
        <v>54</v>
      </c>
      <c r="F31" s="5"/>
      <c r="G31" s="5"/>
      <c r="H31" s="5"/>
      <c r="I31" s="5"/>
      <c r="J31" s="5"/>
      <c r="K31" s="5"/>
    </row>
    <row r="32" spans="1:11" ht="12.75">
      <c r="A32" s="5">
        <v>3</v>
      </c>
      <c r="B32" s="19" t="s">
        <v>55</v>
      </c>
      <c r="C32" s="21" t="s">
        <v>50</v>
      </c>
      <c r="D32" s="21" t="s">
        <v>18</v>
      </c>
      <c r="E32" s="21" t="s">
        <v>56</v>
      </c>
      <c r="F32" s="22" t="s">
        <v>57</v>
      </c>
      <c r="G32" s="23">
        <v>30750.5</v>
      </c>
      <c r="H32" s="24"/>
      <c r="I32" s="25">
        <v>14260</v>
      </c>
      <c r="J32" s="24"/>
      <c r="K32" s="24"/>
    </row>
    <row r="33" spans="1:11" ht="162.75" customHeight="1">
      <c r="A33" s="5"/>
      <c r="B33" s="17" t="s">
        <v>23</v>
      </c>
      <c r="C33" s="8"/>
      <c r="D33" s="8"/>
      <c r="E33" s="26" t="s">
        <v>58</v>
      </c>
      <c r="F33" s="19"/>
      <c r="G33" s="19"/>
      <c r="H33" s="19"/>
      <c r="I33" s="19"/>
      <c r="J33" s="19"/>
      <c r="K33" s="19"/>
    </row>
    <row r="34" spans="1:11" ht="162.75" customHeight="1">
      <c r="A34" s="27"/>
      <c r="B34" s="17" t="s">
        <v>23</v>
      </c>
      <c r="C34" s="8"/>
      <c r="D34" s="8"/>
      <c r="E34" s="26" t="s">
        <v>59</v>
      </c>
      <c r="F34" s="19"/>
      <c r="G34" s="19"/>
      <c r="H34" s="19"/>
      <c r="I34" s="19"/>
      <c r="J34" s="19"/>
      <c r="K34" s="19"/>
    </row>
    <row r="35" spans="1:11" ht="19.5" customHeight="1">
      <c r="A35" s="37" t="s">
        <v>60</v>
      </c>
      <c r="B35" s="37"/>
      <c r="C35" s="37"/>
      <c r="D35" s="37"/>
      <c r="E35" s="37"/>
      <c r="F35" s="37"/>
      <c r="G35" s="38">
        <f>G32+G30+G28</f>
        <v>987107.84</v>
      </c>
      <c r="H35" s="38">
        <v>0</v>
      </c>
      <c r="I35" s="38">
        <f>I32+I30+I28</f>
        <v>14260</v>
      </c>
      <c r="J35" s="39">
        <v>0</v>
      </c>
      <c r="K35" s="40">
        <v>0</v>
      </c>
    </row>
  </sheetData>
  <sheetProtection selectLockedCells="1" selectUnlockedCells="1"/>
  <mergeCells count="39">
    <mergeCell ref="I1:K1"/>
    <mergeCell ref="I2:K2"/>
    <mergeCell ref="I3:K3"/>
    <mergeCell ref="A4:K4"/>
    <mergeCell ref="A6:A7"/>
    <mergeCell ref="B6:B7"/>
    <mergeCell ref="C6:C7"/>
    <mergeCell ref="D6:D7"/>
    <mergeCell ref="E6:E7"/>
    <mergeCell ref="F6:F7"/>
    <mergeCell ref="G6:K6"/>
    <mergeCell ref="A9:K9"/>
    <mergeCell ref="A10:A13"/>
    <mergeCell ref="B10:B12"/>
    <mergeCell ref="C10:C12"/>
    <mergeCell ref="D10:D12"/>
    <mergeCell ref="E10:E12"/>
    <mergeCell ref="A14:A18"/>
    <mergeCell ref="B14:B17"/>
    <mergeCell ref="C14:C17"/>
    <mergeCell ref="D14:D17"/>
    <mergeCell ref="E14:E17"/>
    <mergeCell ref="F18:K18"/>
    <mergeCell ref="A20:A25"/>
    <mergeCell ref="B20:B22"/>
    <mergeCell ref="C20:C22"/>
    <mergeCell ref="D20:D22"/>
    <mergeCell ref="E20:E22"/>
    <mergeCell ref="B23:B25"/>
    <mergeCell ref="E23:E25"/>
    <mergeCell ref="A26:F26"/>
    <mergeCell ref="A27:K27"/>
    <mergeCell ref="A28:A29"/>
    <mergeCell ref="F29:K29"/>
    <mergeCell ref="A30:A31"/>
    <mergeCell ref="F31:K31"/>
    <mergeCell ref="A32:A33"/>
    <mergeCell ref="F33:K33"/>
    <mergeCell ref="A35:F35"/>
  </mergeCells>
  <printOptions/>
  <pageMargins left="0.7" right="0.7" top="0.75" bottom="0.75" header="0.5118055555555555" footer="0.5118055555555555"/>
  <pageSetup horizontalDpi="300" verticalDpi="300" orientation="landscape" paperSize="9" scale="57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